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9105" activeTab="0"/>
  </bookViews>
  <sheets>
    <sheet name="wer bastelt mit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<sst xmlns="http://schemas.openxmlformats.org/spreadsheetml/2006/main" count="14" uniqueCount="13">
  <si>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Sig.=</t>
  </si>
  <si>
    <t>Gruppe A</t>
  </si>
  <si>
    <t>Gruppe B</t>
  </si>
  <si>
    <t>Prozentwerte</t>
  </si>
  <si>
    <t>Kontingenztabelle</t>
  </si>
  <si>
    <t>(beobachtete Häufigkeiten)</t>
  </si>
  <si>
    <t>Indifferenztabelle</t>
  </si>
  <si>
    <t>(erwartete Häufigkeiten)</t>
  </si>
  <si>
    <t>Alpha-Fehler =</t>
  </si>
  <si>
    <r>
      <t>c</t>
    </r>
    <r>
      <rPr>
        <b/>
        <vertAlign val="superscript"/>
        <sz val="30"/>
        <color indexed="8"/>
        <rFont val="Symbol"/>
        <family val="1"/>
      </rPr>
      <t xml:space="preserve">2  </t>
    </r>
    <r>
      <rPr>
        <b/>
        <sz val="30"/>
        <color indexed="8"/>
        <rFont val="Symbol"/>
        <family val="1"/>
      </rPr>
      <t>=</t>
    </r>
  </si>
  <si>
    <t>Cramers V =</t>
  </si>
  <si>
    <t>Eigen-schaft 
"nicht A"</t>
  </si>
  <si>
    <t>Eigen-schaft
"A"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</si>
</sst>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"/>
    <numFmt numFmtId="173" formatCode="0.00000000"/>
    <numFmt numFmtId="174" formatCode="0.0000000"/>
    <numFmt numFmtId="175" formatCode="0.00\ %"/>
    <numFmt numFmtId="176" formatCode="0.000000"/>
    <numFmt numFmtId="177" formatCode="0.0%"/>
    <numFmt numFmtId="178" formatCode="0.00000"/>
    <numFmt numFmtId="179" formatCode="0.0000"/>
  </numFmts>
  <fonts count="72">
    <font>
      <sz val="10"/>
      <name val="Arial"/>
      <family val="0"/>
    </font>
    <font>
      <b/>
      <sz val="20"/>
      <name val="Arial"/>
      <family val="2"/>
    </font>
    <font>
      <sz val="40"/>
      <color indexed="10"/>
      <name val="Arial"/>
      <family val="0"/>
    </font>
    <font>
      <sz val="8"/>
      <name val="Arial"/>
      <family val="0"/>
    </font>
    <font>
      <sz val="50"/>
      <color indexed="10"/>
      <name val="Symbol"/>
      <family val="1"/>
    </font>
    <font>
      <b/>
      <sz val="20"/>
      <color indexed="50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35"/>
      <color indexed="10"/>
      <name val="Arial"/>
      <family val="0"/>
    </font>
    <font>
      <sz val="34"/>
      <color indexed="48"/>
      <name val="Arial"/>
      <family val="0"/>
    </font>
    <font>
      <sz val="34"/>
      <color indexed="50"/>
      <name val="Arial"/>
      <family val="0"/>
    </font>
    <font>
      <b/>
      <sz val="16"/>
      <color indexed="50"/>
      <name val="Arial"/>
      <family val="2"/>
    </font>
    <font>
      <sz val="30"/>
      <color indexed="10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b/>
      <sz val="30"/>
      <color indexed="8"/>
      <name val="Symbol"/>
      <family val="1"/>
    </font>
    <font>
      <b/>
      <vertAlign val="superscript"/>
      <sz val="30"/>
      <color indexed="8"/>
      <name val="Symbol"/>
      <family val="1"/>
    </font>
    <font>
      <sz val="30"/>
      <color indexed="4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sz val="34"/>
      <color indexed="10"/>
      <name val="Arial"/>
      <family val="2"/>
    </font>
    <font>
      <b/>
      <sz val="20"/>
      <color indexed="36"/>
      <name val="Arial"/>
      <family val="2"/>
    </font>
    <font>
      <b/>
      <sz val="16"/>
      <color indexed="36"/>
      <name val="Arial"/>
      <family val="2"/>
    </font>
    <font>
      <sz val="30"/>
      <color indexed="36"/>
      <name val="Arial"/>
      <family val="2"/>
    </font>
    <font>
      <sz val="10"/>
      <color indexed="8"/>
      <name val="Arial"/>
      <family val="2"/>
    </font>
    <font>
      <sz val="3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  <font>
      <sz val="34"/>
      <color rgb="FFFF0000"/>
      <name val="Arial"/>
      <family val="2"/>
    </font>
    <font>
      <b/>
      <sz val="20"/>
      <color rgb="FF7030A0"/>
      <name val="Arial"/>
      <family val="2"/>
    </font>
    <font>
      <b/>
      <sz val="16"/>
      <color rgb="FF7030A0"/>
      <name val="Arial"/>
      <family val="2"/>
    </font>
    <font>
      <sz val="30"/>
      <color rgb="FF7030A0"/>
      <name val="Arial"/>
      <family val="2"/>
    </font>
    <font>
      <sz val="10"/>
      <color theme="1"/>
      <name val="Arial"/>
      <family val="2"/>
    </font>
    <font>
      <b/>
      <sz val="30"/>
      <color theme="1"/>
      <name val="Symbol"/>
      <family val="1"/>
    </font>
    <font>
      <sz val="3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>
        <color rgb="FFFF0000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7030A0"/>
      </left>
      <right>
        <color indexed="63"/>
      </right>
      <top style="double">
        <color rgb="FF7030A0"/>
      </top>
      <bottom>
        <color indexed="63"/>
      </bottom>
    </border>
    <border>
      <left>
        <color indexed="63"/>
      </left>
      <right>
        <color indexed="63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double">
        <color rgb="FF7030A0"/>
      </top>
      <bottom>
        <color indexed="63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7030A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7030A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thick"/>
      <right style="double">
        <color rgb="FFFF0000"/>
      </right>
      <top>
        <color indexed="63"/>
      </top>
      <bottom>
        <color indexed="63"/>
      </bottom>
    </border>
    <border>
      <left style="double">
        <color rgb="FF7030A0"/>
      </left>
      <right style="thick"/>
      <top>
        <color indexed="63"/>
      </top>
      <bottom>
        <color indexed="63"/>
      </bottom>
    </border>
    <border>
      <left style="thick"/>
      <right style="double">
        <color rgb="FF7030A0"/>
      </right>
      <top>
        <color indexed="63"/>
      </top>
      <bottom>
        <color indexed="63"/>
      </bottom>
    </border>
    <border>
      <left style="double">
        <color rgb="FF00B050"/>
      </left>
      <right style="thick"/>
      <top>
        <color indexed="63"/>
      </top>
      <bottom>
        <color indexed="63"/>
      </bottom>
    </border>
    <border>
      <left style="thick"/>
      <right style="double">
        <color rgb="FF00B050"/>
      </right>
      <top>
        <color indexed="63"/>
      </top>
      <bottom>
        <color indexed="63"/>
      </bottom>
    </border>
    <border>
      <left style="thick"/>
      <right style="double">
        <color rgb="FFFF0000"/>
      </right>
      <top>
        <color indexed="63"/>
      </top>
      <bottom style="thick"/>
    </border>
    <border>
      <left style="thick"/>
      <right style="double">
        <color rgb="FF7030A0"/>
      </right>
      <top>
        <color indexed="63"/>
      </top>
      <bottom style="thick"/>
    </border>
    <border>
      <left style="thick"/>
      <right style="double">
        <color rgb="FF00B050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double">
        <color rgb="FFFF0000"/>
      </right>
      <top style="thick"/>
      <bottom>
        <color indexed="63"/>
      </bottom>
    </border>
    <border>
      <left style="double">
        <color rgb="FF7030A0"/>
      </left>
      <right>
        <color indexed="63"/>
      </right>
      <top>
        <color indexed="63"/>
      </top>
      <bottom style="double">
        <color rgb="FF7030A0"/>
      </bottom>
    </border>
    <border>
      <left>
        <color indexed="63"/>
      </left>
      <right>
        <color indexed="63"/>
      </right>
      <top>
        <color indexed="63"/>
      </top>
      <bottom style="double">
        <color rgb="FF7030A0"/>
      </bottom>
    </border>
    <border>
      <left>
        <color indexed="63"/>
      </left>
      <right style="thick"/>
      <top style="thick"/>
      <bottom style="double">
        <color rgb="FF7030A0"/>
      </bottom>
    </border>
    <border>
      <left style="thick"/>
      <right style="double">
        <color rgb="FF7030A0"/>
      </right>
      <top style="thick"/>
      <bottom style="double">
        <color rgb="FF7030A0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thick"/>
      <top style="thick"/>
      <bottom style="double">
        <color rgb="FF00B050"/>
      </bottom>
    </border>
    <border>
      <left style="thick"/>
      <right style="double">
        <color rgb="FF00B050"/>
      </right>
      <top style="thick"/>
      <bottom style="double">
        <color rgb="FF00B050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90">
    <xf numFmtId="0" fontId="0" fillId="0" borderId="0" xfId="0" applyAlignment="1">
      <alignment/>
    </xf>
    <xf numFmtId="0" fontId="64" fillId="33" borderId="10" xfId="0" applyFont="1" applyFill="1" applyBorder="1" applyAlignment="1" applyProtection="1">
      <alignment horizontal="center"/>
      <protection locked="0"/>
    </xf>
    <xf numFmtId="0" fontId="64" fillId="33" borderId="11" xfId="0" applyFont="1" applyFill="1" applyBorder="1" applyAlignment="1" applyProtection="1">
      <alignment horizontal="center" wrapText="1"/>
      <protection locked="0"/>
    </xf>
    <xf numFmtId="0" fontId="65" fillId="33" borderId="12" xfId="0" applyFont="1" applyFill="1" applyBorder="1" applyAlignment="1" applyProtection="1">
      <alignment horizontal="center" vertical="center"/>
      <protection locked="0"/>
    </xf>
    <xf numFmtId="0" fontId="65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66" fillId="34" borderId="18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24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34" borderId="25" xfId="0" applyFont="1" applyFill="1" applyBorder="1" applyAlignment="1" applyProtection="1">
      <alignment/>
      <protection/>
    </xf>
    <xf numFmtId="0" fontId="67" fillId="34" borderId="0" xfId="0" applyFont="1" applyFill="1" applyBorder="1" applyAlignment="1" applyProtection="1">
      <alignment/>
      <protection/>
    </xf>
    <xf numFmtId="0" fontId="7" fillId="34" borderId="26" xfId="0" applyFont="1" applyFill="1" applyBorder="1" applyAlignment="1" applyProtection="1">
      <alignment/>
      <protection/>
    </xf>
    <xf numFmtId="0" fontId="7" fillId="34" borderId="27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7" fillId="34" borderId="28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18" fillId="34" borderId="10" xfId="0" applyFont="1" applyFill="1" applyBorder="1" applyAlignment="1" applyProtection="1">
      <alignment horizontal="center"/>
      <protection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34" borderId="30" xfId="0" applyFont="1" applyFill="1" applyBorder="1" applyAlignment="1" applyProtection="1">
      <alignment horizontal="center" wrapText="1"/>
      <protection/>
    </xf>
    <xf numFmtId="9" fontId="68" fillId="34" borderId="13" xfId="51" applyNumberFormat="1" applyFont="1" applyFill="1" applyBorder="1" applyAlignment="1" applyProtection="1">
      <alignment horizontal="center" vertical="center"/>
      <protection/>
    </xf>
    <xf numFmtId="9" fontId="17" fillId="34" borderId="31" xfId="51" applyNumberFormat="1" applyFont="1" applyFill="1" applyBorder="1" applyAlignment="1" applyProtection="1">
      <alignment horizontal="center" vertical="center"/>
      <protection/>
    </xf>
    <xf numFmtId="0" fontId="18" fillId="34" borderId="32" xfId="0" applyFont="1" applyFill="1" applyBorder="1" applyAlignment="1" applyProtection="1">
      <alignment horizontal="center" wrapText="1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4" xfId="0" applyFont="1" applyFill="1" applyBorder="1" applyAlignment="1" applyProtection="1">
      <alignment horizontal="center" vertical="center"/>
      <protection/>
    </xf>
    <xf numFmtId="9" fontId="17" fillId="34" borderId="35" xfId="51" applyNumberFormat="1" applyFont="1" applyFill="1" applyBorder="1" applyAlignment="1" applyProtection="1">
      <alignment horizontal="center" vertical="center"/>
      <protection/>
    </xf>
    <xf numFmtId="0" fontId="9" fillId="34" borderId="36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37" xfId="0" applyFont="1" applyFill="1" applyBorder="1" applyAlignment="1" applyProtection="1">
      <alignment horizontal="center"/>
      <protection/>
    </xf>
    <xf numFmtId="0" fontId="9" fillId="34" borderId="38" xfId="0" applyFont="1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9" fontId="17" fillId="34" borderId="40" xfId="51" applyNumberFormat="1" applyFont="1" applyFill="1" applyBorder="1" applyAlignment="1" applyProtection="1">
      <alignment horizontal="center"/>
      <protection/>
    </xf>
    <xf numFmtId="9" fontId="17" fillId="34" borderId="41" xfId="51" applyNumberFormat="1" applyFont="1" applyFill="1" applyBorder="1" applyAlignment="1" applyProtection="1">
      <alignment horizontal="center"/>
      <protection/>
    </xf>
    <xf numFmtId="9" fontId="17" fillId="34" borderId="42" xfId="51" applyNumberFormat="1" applyFont="1" applyFill="1" applyBorder="1" applyAlignment="1" applyProtection="1">
      <alignment horizontal="center" vertical="center"/>
      <protection/>
    </xf>
    <xf numFmtId="0" fontId="0" fillId="34" borderId="43" xfId="0" applyFill="1" applyBorder="1" applyAlignment="1" applyProtection="1">
      <alignment horizontal="center"/>
      <protection/>
    </xf>
    <xf numFmtId="0" fontId="9" fillId="34" borderId="44" xfId="0" applyFont="1" applyFill="1" applyBorder="1" applyAlignment="1" applyProtection="1">
      <alignment horizontal="center"/>
      <protection/>
    </xf>
    <xf numFmtId="0" fontId="9" fillId="34" borderId="45" xfId="0" applyFont="1" applyFill="1" applyBorder="1" applyAlignment="1" applyProtection="1">
      <alignment horizontal="center"/>
      <protection/>
    </xf>
    <xf numFmtId="0" fontId="9" fillId="34" borderId="46" xfId="0" applyFont="1" applyFill="1" applyBorder="1" applyAlignment="1" applyProtection="1">
      <alignment horizontal="center" vertical="center"/>
      <protection/>
    </xf>
    <xf numFmtId="0" fontId="69" fillId="34" borderId="23" xfId="0" applyFont="1" applyFill="1" applyBorder="1" applyAlignment="1" applyProtection="1">
      <alignment/>
      <protection/>
    </xf>
    <xf numFmtId="0" fontId="70" fillId="34" borderId="0" xfId="0" applyFont="1" applyFill="1" applyBorder="1" applyAlignment="1" applyProtection="1">
      <alignment/>
      <protection/>
    </xf>
    <xf numFmtId="2" fontId="1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176" fontId="2" fillId="0" borderId="0" xfId="0" applyNumberFormat="1" applyFont="1" applyFill="1" applyAlignment="1" applyProtection="1">
      <alignment/>
      <protection/>
    </xf>
    <xf numFmtId="172" fontId="1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10" fontId="8" fillId="0" borderId="0" xfId="0" applyNumberFormat="1" applyFont="1" applyFill="1" applyAlignment="1" applyProtection="1">
      <alignment/>
      <protection/>
    </xf>
    <xf numFmtId="0" fontId="71" fillId="34" borderId="0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71" fillId="34" borderId="47" xfId="0" applyFont="1" applyFill="1" applyBorder="1" applyAlignment="1" applyProtection="1">
      <alignment/>
      <protection/>
    </xf>
    <xf numFmtId="0" fontId="71" fillId="34" borderId="48" xfId="0" applyFont="1" applyFill="1" applyBorder="1" applyAlignment="1" applyProtection="1">
      <alignment/>
      <protection/>
    </xf>
    <xf numFmtId="10" fontId="12" fillId="0" borderId="0" xfId="0" applyNumberFormat="1" applyFont="1" applyFill="1" applyAlignment="1" applyProtection="1">
      <alignment/>
      <protection/>
    </xf>
    <xf numFmtId="0" fontId="9" fillId="34" borderId="24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9" fontId="17" fillId="0" borderId="0" xfId="51" applyNumberFormat="1" applyFont="1" applyFill="1" applyBorder="1" applyAlignment="1" applyProtection="1">
      <alignment horizontal="center"/>
      <protection/>
    </xf>
    <xf numFmtId="9" fontId="17" fillId="0" borderId="0" xfId="51" applyNumberFormat="1" applyFont="1" applyFill="1" applyBorder="1" applyAlignment="1" applyProtection="1">
      <alignment horizontal="center" vertical="center"/>
      <protection/>
    </xf>
    <xf numFmtId="10" fontId="71" fillId="34" borderId="48" xfId="0" applyNumberFormat="1" applyFont="1" applyFill="1" applyBorder="1" applyAlignment="1" applyProtection="1">
      <alignment horizontal="left" indent="3"/>
      <protection/>
    </xf>
    <xf numFmtId="10" fontId="71" fillId="34" borderId="49" xfId="0" applyNumberFormat="1" applyFont="1" applyFill="1" applyBorder="1" applyAlignment="1" applyProtection="1">
      <alignment horizontal="left" indent="3"/>
      <protection/>
    </xf>
    <xf numFmtId="2" fontId="71" fillId="34" borderId="0" xfId="0" applyNumberFormat="1" applyFont="1" applyFill="1" applyBorder="1" applyAlignment="1" applyProtection="1">
      <alignment horizontal="left" indent="3"/>
      <protection/>
    </xf>
    <xf numFmtId="2" fontId="71" fillId="34" borderId="24" xfId="0" applyNumberFormat="1" applyFont="1" applyFill="1" applyBorder="1" applyAlignment="1" applyProtection="1">
      <alignment horizontal="left" indent="3"/>
      <protection/>
    </xf>
    <xf numFmtId="172" fontId="71" fillId="34" borderId="0" xfId="0" applyNumberFormat="1" applyFont="1" applyFill="1" applyBorder="1" applyAlignment="1" applyProtection="1">
      <alignment horizontal="left" indent="3"/>
      <protection/>
    </xf>
    <xf numFmtId="172" fontId="71" fillId="34" borderId="24" xfId="0" applyNumberFormat="1" applyFont="1" applyFill="1" applyBorder="1" applyAlignment="1" applyProtection="1">
      <alignment horizontal="left" indent="3"/>
      <protection/>
    </xf>
    <xf numFmtId="0" fontId="71" fillId="34" borderId="23" xfId="0" applyFont="1" applyFill="1" applyBorder="1" applyAlignment="1" applyProtection="1">
      <alignment horizontal="left"/>
      <protection/>
    </xf>
    <xf numFmtId="0" fontId="71" fillId="34" borderId="0" xfId="0" applyFont="1" applyFill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R15"/>
  <sheetViews>
    <sheetView tabSelected="1" zoomScale="70" zoomScaleNormal="70" zoomScalePageLayoutView="0" workbookViewId="0" topLeftCell="A1">
      <selection activeCell="D8" sqref="D8"/>
    </sheetView>
  </sheetViews>
  <sheetFormatPr defaultColWidth="11.421875" defaultRowHeight="12.75"/>
  <cols>
    <col min="1" max="2" width="4.421875" style="5" customWidth="1"/>
    <col min="3" max="3" width="19.28125" style="5" customWidth="1"/>
    <col min="4" max="5" width="18.8515625" style="5" customWidth="1"/>
    <col min="6" max="6" width="16.421875" style="5" customWidth="1"/>
    <col min="7" max="7" width="12.421875" style="6" customWidth="1"/>
    <col min="8" max="8" width="19.28125" style="5" customWidth="1"/>
    <col min="9" max="10" width="21.140625" style="5" customWidth="1"/>
    <col min="11" max="11" width="21.28125" style="5" customWidth="1"/>
    <col min="12" max="12" width="9.7109375" style="6" customWidth="1"/>
    <col min="13" max="13" width="19.140625" style="5" hidden="1" customWidth="1"/>
    <col min="14" max="16" width="18.8515625" style="5" hidden="1" customWidth="1"/>
    <col min="17" max="17" width="11.421875" style="6" customWidth="1"/>
    <col min="18" max="16384" width="11.421875" style="5" customWidth="1"/>
  </cols>
  <sheetData>
    <row r="3" ht="13.5" thickBot="1"/>
    <row r="4" spans="3:16" ht="27" thickTop="1">
      <c r="C4" s="7"/>
      <c r="D4" s="8" t="s">
        <v>4</v>
      </c>
      <c r="E4" s="9"/>
      <c r="F4" s="10"/>
      <c r="H4" s="11"/>
      <c r="I4" s="12" t="s">
        <v>3</v>
      </c>
      <c r="J4" s="13"/>
      <c r="K4" s="14"/>
      <c r="M4" s="15"/>
      <c r="N4" s="16" t="s">
        <v>6</v>
      </c>
      <c r="O4" s="17"/>
      <c r="P4" s="18"/>
    </row>
    <row r="5" spans="3:17" s="30" customFormat="1" ht="20.25">
      <c r="C5" s="19"/>
      <c r="D5" s="20" t="s">
        <v>5</v>
      </c>
      <c r="E5" s="21"/>
      <c r="F5" s="22"/>
      <c r="G5" s="23"/>
      <c r="H5" s="24"/>
      <c r="I5" s="25" t="s">
        <v>5</v>
      </c>
      <c r="J5" s="21"/>
      <c r="K5" s="26"/>
      <c r="L5" s="23"/>
      <c r="M5" s="27"/>
      <c r="N5" s="28" t="s">
        <v>7</v>
      </c>
      <c r="O5" s="21"/>
      <c r="P5" s="29"/>
      <c r="Q5" s="23"/>
    </row>
    <row r="6" spans="3:16" ht="10.5" customHeight="1">
      <c r="C6" s="31"/>
      <c r="D6" s="32"/>
      <c r="E6" s="33"/>
      <c r="F6" s="34"/>
      <c r="H6" s="35"/>
      <c r="I6" s="36"/>
      <c r="J6" s="33"/>
      <c r="K6" s="37"/>
      <c r="M6" s="38"/>
      <c r="N6" s="36"/>
      <c r="O6" s="33"/>
      <c r="P6" s="39"/>
    </row>
    <row r="7" spans="3:16" ht="24" thickBot="1">
      <c r="C7" s="31"/>
      <c r="D7" s="1" t="s">
        <v>1</v>
      </c>
      <c r="E7" s="1" t="s">
        <v>2</v>
      </c>
      <c r="F7" s="34"/>
      <c r="H7" s="35"/>
      <c r="I7" s="40" t="str">
        <f>D7</f>
        <v>Gruppe A</v>
      </c>
      <c r="J7" s="40" t="str">
        <f>E7</f>
        <v>Gruppe B</v>
      </c>
      <c r="K7" s="37"/>
      <c r="M7" s="38"/>
      <c r="N7" s="40" t="str">
        <f>D7</f>
        <v>Gruppe A</v>
      </c>
      <c r="O7" s="40" t="str">
        <f>E7</f>
        <v>Gruppe B</v>
      </c>
      <c r="P7" s="39"/>
    </row>
    <row r="8" spans="3:16" ht="87.75" customHeight="1" thickBot="1" thickTop="1">
      <c r="C8" s="2" t="s">
        <v>12</v>
      </c>
      <c r="D8" s="3">
        <v>3</v>
      </c>
      <c r="E8" s="4">
        <v>3</v>
      </c>
      <c r="F8" s="41">
        <f>SUM(D8:E8)</f>
        <v>6</v>
      </c>
      <c r="G8" s="42"/>
      <c r="H8" s="43" t="str">
        <f>C8</f>
        <v>Eigen-schaft
"A"</v>
      </c>
      <c r="I8" s="44">
        <f>D8/D10</f>
        <v>0.5</v>
      </c>
      <c r="J8" s="44">
        <f>E8/E10</f>
        <v>0.5</v>
      </c>
      <c r="K8" s="45">
        <f>F8/F10</f>
        <v>0.5</v>
      </c>
      <c r="M8" s="46" t="str">
        <f>C8</f>
        <v>Eigen-schaft
"A"</v>
      </c>
      <c r="N8" s="47">
        <f>(D10*F8)/F10</f>
        <v>3</v>
      </c>
      <c r="O8" s="47">
        <f>(E10*F8)/F10</f>
        <v>3</v>
      </c>
      <c r="P8" s="48">
        <f>F8</f>
        <v>6</v>
      </c>
    </row>
    <row r="9" spans="3:16" ht="87.75" customHeight="1" thickBot="1" thickTop="1">
      <c r="C9" s="2" t="s">
        <v>11</v>
      </c>
      <c r="D9" s="4">
        <v>3</v>
      </c>
      <c r="E9" s="4">
        <v>3</v>
      </c>
      <c r="F9" s="49">
        <f>SUM(D9:E9)</f>
        <v>6</v>
      </c>
      <c r="G9" s="42"/>
      <c r="H9" s="43" t="str">
        <f>C9</f>
        <v>Eigen-schaft 
"nicht A"</v>
      </c>
      <c r="I9" s="44">
        <f>D9/D10</f>
        <v>0.5</v>
      </c>
      <c r="J9" s="44">
        <f>E9/E10</f>
        <v>0.5</v>
      </c>
      <c r="K9" s="50">
        <f>F9/F10</f>
        <v>0.5</v>
      </c>
      <c r="M9" s="46" t="str">
        <f>C9</f>
        <v>Eigen-schaft 
"nicht A"</v>
      </c>
      <c r="N9" s="47">
        <f>(D10*F9)/F10</f>
        <v>3</v>
      </c>
      <c r="O9" s="47">
        <f>(E10*F9)/F10</f>
        <v>3</v>
      </c>
      <c r="P9" s="51">
        <f>F9</f>
        <v>6</v>
      </c>
    </row>
    <row r="10" spans="3:16" ht="43.5" thickBot="1" thickTop="1">
      <c r="C10" s="31"/>
      <c r="D10" s="52">
        <f>SUM(D8:D9)</f>
        <v>6</v>
      </c>
      <c r="E10" s="53">
        <f>SUM(E8:E9)</f>
        <v>6</v>
      </c>
      <c r="F10" s="54">
        <f>SUM(F8:F9)</f>
        <v>12</v>
      </c>
      <c r="G10" s="42"/>
      <c r="H10" s="55"/>
      <c r="I10" s="56">
        <f>D10/D10</f>
        <v>1</v>
      </c>
      <c r="J10" s="57">
        <f>E10/E10</f>
        <v>1</v>
      </c>
      <c r="K10" s="58">
        <f>SUM(K8:K9)</f>
        <v>1</v>
      </c>
      <c r="M10" s="59"/>
      <c r="N10" s="60">
        <f>D10</f>
        <v>6</v>
      </c>
      <c r="O10" s="61">
        <f>E10</f>
        <v>6</v>
      </c>
      <c r="P10" s="62">
        <f>F10</f>
        <v>12</v>
      </c>
    </row>
    <row r="11" spans="3:16" ht="18" customHeight="1" thickTop="1">
      <c r="C11" s="31"/>
      <c r="D11" s="52"/>
      <c r="E11" s="52"/>
      <c r="F11" s="76"/>
      <c r="G11" s="42"/>
      <c r="H11" s="79"/>
      <c r="I11" s="80"/>
      <c r="J11" s="80"/>
      <c r="K11" s="81"/>
      <c r="M11" s="77"/>
      <c r="N11" s="52"/>
      <c r="O11" s="52"/>
      <c r="P11" s="78"/>
    </row>
    <row r="12" spans="3:18" ht="49.5">
      <c r="C12" s="63"/>
      <c r="D12" s="64" t="s">
        <v>9</v>
      </c>
      <c r="E12" s="84">
        <f>(((D8-N8)*(D8-N8))/N8)+(((E8-O8)*(E8-O8))/O8)+(((D9-N9)*(D9-N9))/N9)+(((E9-O9)*(E9-O9))/O9)</f>
        <v>0</v>
      </c>
      <c r="F12" s="85"/>
      <c r="G12" s="65"/>
      <c r="H12" s="6"/>
      <c r="I12" s="66"/>
      <c r="J12" s="67"/>
      <c r="K12" s="67"/>
      <c r="M12" s="6"/>
      <c r="N12" s="6"/>
      <c r="O12" s="6"/>
      <c r="P12" s="6"/>
      <c r="R12" s="6"/>
    </row>
    <row r="13" spans="3:18" ht="44.25" customHeight="1">
      <c r="C13" s="88" t="s">
        <v>10</v>
      </c>
      <c r="D13" s="89"/>
      <c r="E13" s="86">
        <f>SQRT(E12/(F10))</f>
        <v>0</v>
      </c>
      <c r="F13" s="87"/>
      <c r="G13" s="68"/>
      <c r="H13" s="6"/>
      <c r="I13" s="69"/>
      <c r="J13" s="6"/>
      <c r="K13" s="70"/>
      <c r="L13" s="70"/>
      <c r="M13" s="6"/>
      <c r="N13" s="6"/>
      <c r="O13" s="6"/>
      <c r="P13" s="6"/>
      <c r="R13" s="6"/>
    </row>
    <row r="14" spans="3:18" ht="37.5">
      <c r="C14" s="63"/>
      <c r="D14" s="71" t="s">
        <v>0</v>
      </c>
      <c r="E14" s="86">
        <f>CHIDIST(E12,1)</f>
        <v>1</v>
      </c>
      <c r="F14" s="87"/>
      <c r="G14" s="72"/>
      <c r="H14" s="6"/>
      <c r="I14" s="6"/>
      <c r="J14" s="6"/>
      <c r="K14" s="6"/>
      <c r="M14" s="6"/>
      <c r="N14" s="6"/>
      <c r="O14" s="6"/>
      <c r="P14" s="6"/>
      <c r="R14" s="6"/>
    </row>
    <row r="15" spans="3:18" ht="52.5" customHeight="1" thickBot="1">
      <c r="C15" s="73" t="s">
        <v>8</v>
      </c>
      <c r="D15" s="74"/>
      <c r="E15" s="82">
        <f>E14</f>
        <v>1</v>
      </c>
      <c r="F15" s="83"/>
      <c r="G15" s="75"/>
      <c r="H15" s="6"/>
      <c r="I15" s="6"/>
      <c r="J15" s="6"/>
      <c r="K15" s="6"/>
      <c r="M15" s="6"/>
      <c r="N15" s="6"/>
      <c r="O15" s="6"/>
      <c r="P15" s="6"/>
      <c r="R15" s="6"/>
    </row>
    <row r="16" s="6" customFormat="1" ht="13.5" thickTop="1"/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</sheetData>
  <sheetProtection sheet="1"/>
  <mergeCells count="5">
    <mergeCell ref="E15:F15"/>
    <mergeCell ref="E12:F12"/>
    <mergeCell ref="E14:F14"/>
    <mergeCell ref="E13:F13"/>
    <mergeCell ref="C13:D13"/>
  </mergeCells>
  <printOptions/>
  <pageMargins left="0.787401575" right="0.787401575" top="0.984251969" bottom="0.984251969" header="0.4921259845" footer="0.4921259845"/>
  <pageSetup orientation="portrait" paperSize="9" r:id="rId1"/>
  <ignoredErrors>
    <ignoredError sqref="I7:J7 H8:H9" unlockedFormula="1"/>
    <ignoredError sqref="E12:F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</dc:creator>
  <cp:keywords/>
  <dc:description/>
  <cp:lastModifiedBy>isa</cp:lastModifiedBy>
  <dcterms:created xsi:type="dcterms:W3CDTF">2005-10-30T08:45:29Z</dcterms:created>
  <dcterms:modified xsi:type="dcterms:W3CDTF">2021-05-12T08:54:33Z</dcterms:modified>
  <cp:category/>
  <cp:version/>
  <cp:contentType/>
  <cp:contentStatus/>
</cp:coreProperties>
</file>