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<sst xmlns="http://schemas.openxmlformats.org/spreadsheetml/2006/main" count="19" uniqueCount="19">
  <si>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v</t>
  </si>
  <si>
    <t>K</t>
  </si>
  <si>
    <t>x</t>
  </si>
  <si>
    <t>- k x</t>
  </si>
  <si>
    <t>t</t>
  </si>
  <si>
    <t>Anfangsort x_0:</t>
  </si>
  <si>
    <t>Anfangszeit t_0:</t>
  </si>
  <si>
    <t>Anfangsgeschwindigkeit v_0:</t>
  </si>
  <si>
    <t>Kraft und Bewegung</t>
  </si>
  <si>
    <t>Kraft (Federkraft):</t>
  </si>
  <si>
    <t>Zeitschritt dt:</t>
  </si>
  <si>
    <t>Es wird berechnet:</t>
  </si>
  <si>
    <t>K = - k x_vorigerSchritt</t>
  </si>
  <si>
    <t>v = v_vorigerSchritt + dt * K</t>
  </si>
  <si>
    <t>x = x_vorigerSchritt + dt * v</t>
  </si>
  <si>
    <t>t = t_vorigerSchritt + dt</t>
  </si>
  <si>
    <t>Eingabe</t>
  </si>
  <si>
    <t>Federkonstante k:</t>
  </si>
  <si>
    <t>(Die Masse m ist als 1 angenommen, d.h. b = K)</t>
  </si>
</sst>
</file>

<file path=xl/styles.xml><?xml version="1.0" encoding="utf-8"?>
<styleSheet xmlns="http://schemas.openxmlformats.org/spreadsheetml/2006/main">
  <numFmts count="16">
    <numFmt numFmtId="5" formatCode="&quot;öS&quot;\ #,##0;\-&quot;öS&quot;\ #,##0"/>
    <numFmt numFmtId="6" formatCode="&quot;öS&quot;\ #,##0;[Red]\-&quot;öS&quot;\ #,##0"/>
    <numFmt numFmtId="7" formatCode="&quot;öS&quot;\ #,##0.00;\-&quot;öS&quot;\ #,##0.00"/>
    <numFmt numFmtId="8" formatCode="&quot;öS&quot;\ #,##0.00;[Red]\-&quot;öS&quot;\ #,##0.00"/>
    <numFmt numFmtId="42" formatCode="_-&quot;öS&quot;\ * #,##0_-;\-&quot;öS&quot;\ * #,##0_-;_-&quot;öS&quot;\ * &quot;-&quot;_-;_-@_-"/>
    <numFmt numFmtId="41" formatCode="_-* #,##0_-;\-* #,##0_-;_-* &quot;-&quot;_-;_-@_-"/>
    <numFmt numFmtId="44" formatCode="_-&quot;öS&quot;\ * #,##0.00_-;\-&quot;öS&quot;\ * #,##0.00_-;_-&quot;ö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4" borderId="0" xfId="0" applyFill="1" applyAlignment="1">
      <alignment/>
    </xf>
    <xf numFmtId="0" fontId="0" fillId="5" borderId="1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0" fillId="0" borderId="2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6</xdr:row>
      <xdr:rowOff>95250</xdr:rowOff>
    </xdr:from>
    <xdr:to>
      <xdr:col>10</xdr:col>
      <xdr:colOff>123825</xdr:colOff>
      <xdr:row>12</xdr:row>
      <xdr:rowOff>123825</xdr:rowOff>
    </xdr:to>
    <xdr:sp>
      <xdr:nvSpPr>
        <xdr:cNvPr id="1" name="Line 12"/>
        <xdr:cNvSpPr>
          <a:spLocks/>
        </xdr:cNvSpPr>
      </xdr:nvSpPr>
      <xdr:spPr>
        <a:xfrm flipV="1">
          <a:off x="7029450" y="1181100"/>
          <a:ext cx="47625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5</xdr:row>
      <xdr:rowOff>66675</xdr:rowOff>
    </xdr:from>
    <xdr:to>
      <xdr:col>10</xdr:col>
      <xdr:colOff>133350</xdr:colOff>
      <xdr:row>6</xdr:row>
      <xdr:rowOff>95250</xdr:rowOff>
    </xdr:to>
    <xdr:sp>
      <xdr:nvSpPr>
        <xdr:cNvPr id="2" name="Line 13"/>
        <xdr:cNvSpPr>
          <a:spLocks/>
        </xdr:cNvSpPr>
      </xdr:nvSpPr>
      <xdr:spPr>
        <a:xfrm flipH="1" flipV="1">
          <a:off x="6829425" y="990600"/>
          <a:ext cx="68580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4"/>
  <sheetViews>
    <sheetView tabSelected="1" workbookViewId="0" topLeftCell="A1">
      <selection activeCell="J16" sqref="J16"/>
    </sheetView>
  </sheetViews>
  <sheetFormatPr defaultColWidth="11.421875" defaultRowHeight="12.75"/>
  <cols>
    <col min="6" max="6" width="3.57421875" style="0" customWidth="1"/>
    <col min="7" max="7" width="2.7109375" style="0" customWidth="1"/>
    <col min="8" max="8" width="24.8515625" style="0" customWidth="1"/>
    <col min="10" max="10" width="11.00390625" style="0" customWidth="1"/>
    <col min="12" max="12" width="10.421875" style="0" customWidth="1"/>
  </cols>
  <sheetData>
    <row r="1" spans="2:4" ht="21.75" customHeight="1">
      <c r="B1" s="7" t="s">
        <v>8</v>
      </c>
      <c r="C1" s="7"/>
      <c r="D1" s="7"/>
    </row>
    <row r="3" spans="2:10" ht="12.75">
      <c r="B3" s="3" t="s">
        <v>4</v>
      </c>
      <c r="C3" s="3" t="s">
        <v>2</v>
      </c>
      <c r="D3" s="3" t="s">
        <v>1</v>
      </c>
      <c r="E3" s="3" t="s">
        <v>0</v>
      </c>
      <c r="F3" s="4"/>
      <c r="H3" s="1" t="s">
        <v>9</v>
      </c>
      <c r="I3" s="11" t="s">
        <v>3</v>
      </c>
      <c r="J3" s="9"/>
    </row>
    <row r="4" spans="2:11" ht="12.75">
      <c r="B4" s="6">
        <f>$I$6</f>
        <v>0</v>
      </c>
      <c r="C4" s="6">
        <f>$I$7</f>
        <v>1</v>
      </c>
      <c r="D4" s="5"/>
      <c r="E4">
        <f>$I$8</f>
        <v>1</v>
      </c>
      <c r="H4" t="s">
        <v>17</v>
      </c>
      <c r="I4" s="2">
        <v>2</v>
      </c>
      <c r="J4" s="10"/>
      <c r="K4" s="12"/>
    </row>
    <row r="5" spans="2:10" ht="12.75">
      <c r="B5" s="6">
        <f>B4+$I$5</f>
        <v>0.1</v>
      </c>
      <c r="C5" s="6">
        <f>C4+$I$5*E5</f>
        <v>1.08</v>
      </c>
      <c r="D5">
        <f>-$I$4*C4</f>
        <v>-2</v>
      </c>
      <c r="E5">
        <f>E4+$I$5*D5</f>
        <v>0.8</v>
      </c>
      <c r="H5" t="s">
        <v>10</v>
      </c>
      <c r="I5" s="2">
        <v>0.1</v>
      </c>
      <c r="J5" s="10"/>
    </row>
    <row r="6" spans="2:11" ht="12.75">
      <c r="B6" s="6">
        <f>B5+$I$5</f>
        <v>0.2</v>
      </c>
      <c r="C6" s="6">
        <f>C5+$I$5*E6</f>
        <v>1.1384</v>
      </c>
      <c r="D6">
        <f>-$I$4*C5</f>
        <v>-2.16</v>
      </c>
      <c r="E6">
        <f>E5+$I$5*D6</f>
        <v>0.5840000000000001</v>
      </c>
      <c r="H6" t="s">
        <v>6</v>
      </c>
      <c r="I6" s="2">
        <v>0</v>
      </c>
      <c r="J6" s="10"/>
      <c r="K6" s="13"/>
    </row>
    <row r="7" spans="2:11" ht="12.75">
      <c r="B7" s="6">
        <f aca="true" t="shared" si="0" ref="B7:B26">B6+$I$5</f>
        <v>0.30000000000000004</v>
      </c>
      <c r="C7" s="6">
        <f aca="true" t="shared" si="1" ref="C7:C26">C6+$I$5*E7</f>
        <v>1.1740320000000002</v>
      </c>
      <c r="D7">
        <f aca="true" t="shared" si="2" ref="D7:D26">-$I$4*C6</f>
        <v>-2.2768</v>
      </c>
      <c r="E7">
        <f aca="true" t="shared" si="3" ref="E7:E26">E6+$I$5*D7</f>
        <v>0.3563200000000001</v>
      </c>
      <c r="H7" t="s">
        <v>5</v>
      </c>
      <c r="I7" s="2">
        <v>1</v>
      </c>
      <c r="J7" s="10"/>
      <c r="K7" s="12"/>
    </row>
    <row r="8" spans="2:11" ht="12.75">
      <c r="B8" s="6">
        <f t="shared" si="0"/>
        <v>0.4</v>
      </c>
      <c r="C8" s="6">
        <f t="shared" si="1"/>
        <v>1.1861833600000002</v>
      </c>
      <c r="D8">
        <f t="shared" si="2"/>
        <v>-2.3480640000000004</v>
      </c>
      <c r="E8">
        <f t="shared" si="3"/>
        <v>0.12151360000000003</v>
      </c>
      <c r="H8" t="s">
        <v>7</v>
      </c>
      <c r="I8" s="2">
        <v>1</v>
      </c>
      <c r="J8" s="10"/>
      <c r="K8" s="12"/>
    </row>
    <row r="9" spans="2:10" ht="12.75">
      <c r="B9" s="6">
        <f t="shared" si="0"/>
        <v>0.5</v>
      </c>
      <c r="C9" s="6">
        <f t="shared" si="1"/>
        <v>1.1746110528000002</v>
      </c>
      <c r="D9">
        <f t="shared" si="2"/>
        <v>-2.3723667200000005</v>
      </c>
      <c r="E9">
        <f t="shared" si="3"/>
        <v>-0.11572307200000004</v>
      </c>
      <c r="J9" s="9"/>
    </row>
    <row r="10" spans="2:8" ht="12.75">
      <c r="B10" s="6">
        <f t="shared" si="0"/>
        <v>0.6</v>
      </c>
      <c r="C10" s="6">
        <f t="shared" si="1"/>
        <v>1.1395465245440002</v>
      </c>
      <c r="D10">
        <f t="shared" si="2"/>
        <v>-2.3492221056000004</v>
      </c>
      <c r="E10">
        <f t="shared" si="3"/>
        <v>-0.3506452825600001</v>
      </c>
      <c r="H10" t="s">
        <v>18</v>
      </c>
    </row>
    <row r="11" spans="2:5" ht="12.75">
      <c r="B11" s="6">
        <f t="shared" si="0"/>
        <v>0.7</v>
      </c>
      <c r="C11" s="6">
        <f t="shared" si="1"/>
        <v>1.0816910657971202</v>
      </c>
      <c r="D11">
        <f t="shared" si="2"/>
        <v>-2.2790930490880004</v>
      </c>
      <c r="E11">
        <f t="shared" si="3"/>
        <v>-0.5785545874688002</v>
      </c>
    </row>
    <row r="12" spans="2:5" ht="12.75">
      <c r="B12" s="6">
        <f t="shared" si="0"/>
        <v>0.7999999999999999</v>
      </c>
      <c r="C12" s="6">
        <f t="shared" si="1"/>
        <v>1.0022017857342977</v>
      </c>
      <c r="D12">
        <f t="shared" si="2"/>
        <v>-2.1633821315942403</v>
      </c>
      <c r="E12">
        <f t="shared" si="3"/>
        <v>-0.7948928006282242</v>
      </c>
    </row>
    <row r="13" spans="2:8" ht="12.75">
      <c r="B13" s="6">
        <f t="shared" si="0"/>
        <v>0.8999999999999999</v>
      </c>
      <c r="C13" s="6">
        <f t="shared" si="1"/>
        <v>0.9026684699567894</v>
      </c>
      <c r="D13">
        <f t="shared" si="2"/>
        <v>-2.0044035714685955</v>
      </c>
      <c r="E13">
        <f t="shared" si="3"/>
        <v>-0.9953331577750838</v>
      </c>
      <c r="H13" s="8" t="s">
        <v>11</v>
      </c>
    </row>
    <row r="14" spans="2:10" ht="12.75">
      <c r="B14" s="6">
        <f t="shared" si="0"/>
        <v>0.9999999999999999</v>
      </c>
      <c r="C14" s="6">
        <f t="shared" si="1"/>
        <v>0.7850817847801452</v>
      </c>
      <c r="D14">
        <f t="shared" si="2"/>
        <v>-1.8053369399135788</v>
      </c>
      <c r="E14">
        <f t="shared" si="3"/>
        <v>-1.1758668517664417</v>
      </c>
      <c r="H14" s="8" t="s">
        <v>15</v>
      </c>
      <c r="J14" s="14" t="s">
        <v>16</v>
      </c>
    </row>
    <row r="15" spans="2:8" ht="12.75">
      <c r="B15" s="6">
        <f t="shared" si="0"/>
        <v>1.0999999999999999</v>
      </c>
      <c r="C15" s="6">
        <f t="shared" si="1"/>
        <v>0.6517934639078982</v>
      </c>
      <c r="D15">
        <f t="shared" si="2"/>
        <v>-1.5701635695602905</v>
      </c>
      <c r="E15">
        <f t="shared" si="3"/>
        <v>-1.3328832087224707</v>
      </c>
      <c r="H15" s="8" t="s">
        <v>12</v>
      </c>
    </row>
    <row r="16" spans="2:8" ht="12.75">
      <c r="B16" s="6">
        <f t="shared" si="0"/>
        <v>1.2</v>
      </c>
      <c r="C16" s="6">
        <f t="shared" si="1"/>
        <v>0.5054692737574931</v>
      </c>
      <c r="D16">
        <f t="shared" si="2"/>
        <v>-1.3035869278157963</v>
      </c>
      <c r="E16">
        <f t="shared" si="3"/>
        <v>-1.4632419015040503</v>
      </c>
      <c r="H16" s="8" t="s">
        <v>13</v>
      </c>
    </row>
    <row r="17" spans="2:8" ht="12.75">
      <c r="B17" s="6">
        <f t="shared" si="0"/>
        <v>1.3</v>
      </c>
      <c r="C17" s="6">
        <f t="shared" si="1"/>
        <v>0.34903569813193813</v>
      </c>
      <c r="D17">
        <f t="shared" si="2"/>
        <v>-1.0109385475149861</v>
      </c>
      <c r="E17">
        <f t="shared" si="3"/>
        <v>-1.5643357562555489</v>
      </c>
      <c r="H17" s="8" t="s">
        <v>14</v>
      </c>
    </row>
    <row r="18" spans="2:5" ht="12.75">
      <c r="B18" s="6">
        <f t="shared" si="0"/>
        <v>1.4000000000000001</v>
      </c>
      <c r="C18" s="6">
        <f t="shared" si="1"/>
        <v>0.18562140854374448</v>
      </c>
      <c r="D18">
        <f t="shared" si="2"/>
        <v>-0.6980713962638763</v>
      </c>
      <c r="E18">
        <f t="shared" si="3"/>
        <v>-1.6341428958819364</v>
      </c>
    </row>
    <row r="19" spans="2:5" ht="12.75">
      <c r="B19" s="6">
        <f t="shared" si="0"/>
        <v>1.5000000000000002</v>
      </c>
      <c r="C19" s="6">
        <f t="shared" si="1"/>
        <v>0.018494690784675943</v>
      </c>
      <c r="D19">
        <f t="shared" si="2"/>
        <v>-0.37124281708748896</v>
      </c>
      <c r="E19">
        <f t="shared" si="3"/>
        <v>-1.6712671775906853</v>
      </c>
    </row>
    <row r="20" spans="2:5" ht="12.75">
      <c r="B20" s="6">
        <f t="shared" si="0"/>
        <v>1.6000000000000003</v>
      </c>
      <c r="C20" s="6">
        <f t="shared" si="1"/>
        <v>-0.14900192079008612</v>
      </c>
      <c r="D20">
        <f t="shared" si="2"/>
        <v>-0.03698938156935189</v>
      </c>
      <c r="E20">
        <f t="shared" si="3"/>
        <v>-1.6749661157476206</v>
      </c>
    </row>
    <row r="21" spans="2:5" ht="12.75">
      <c r="B21" s="6">
        <f t="shared" si="0"/>
        <v>1.7000000000000004</v>
      </c>
      <c r="C21" s="6">
        <f t="shared" si="1"/>
        <v>-0.31351849394904646</v>
      </c>
      <c r="D21">
        <f t="shared" si="2"/>
        <v>0.29800384158017224</v>
      </c>
      <c r="E21">
        <f t="shared" si="3"/>
        <v>-1.6451657315896033</v>
      </c>
    </row>
    <row r="22" spans="2:5" ht="12.75">
      <c r="B22" s="6">
        <f t="shared" si="0"/>
        <v>1.8000000000000005</v>
      </c>
      <c r="C22" s="6">
        <f t="shared" si="1"/>
        <v>-0.47176469722902586</v>
      </c>
      <c r="D22">
        <f t="shared" si="2"/>
        <v>0.6270369878980929</v>
      </c>
      <c r="E22">
        <f t="shared" si="3"/>
        <v>-1.582462032799794</v>
      </c>
    </row>
    <row r="23" spans="2:5" ht="12.75">
      <c r="B23" s="6">
        <f t="shared" si="0"/>
        <v>1.9000000000000006</v>
      </c>
      <c r="C23" s="6">
        <f t="shared" si="1"/>
        <v>-0.6205756065644248</v>
      </c>
      <c r="D23">
        <f t="shared" si="2"/>
        <v>0.9435293944580517</v>
      </c>
      <c r="E23">
        <f t="shared" si="3"/>
        <v>-1.4881090933539889</v>
      </c>
    </row>
    <row r="24" spans="2:5" ht="12.75">
      <c r="B24" s="6">
        <f t="shared" si="0"/>
        <v>2.0000000000000004</v>
      </c>
      <c r="C24" s="6">
        <f t="shared" si="1"/>
        <v>-0.7569750037685352</v>
      </c>
      <c r="D24">
        <f t="shared" si="2"/>
        <v>1.2411512131288496</v>
      </c>
      <c r="E24">
        <f t="shared" si="3"/>
        <v>-1.3639939720411038</v>
      </c>
    </row>
    <row r="25" spans="2:5" ht="12.75">
      <c r="B25" s="6">
        <f t="shared" si="0"/>
        <v>2.1000000000000005</v>
      </c>
      <c r="C25" s="6">
        <f t="shared" si="1"/>
        <v>-0.878234900897275</v>
      </c>
      <c r="D25">
        <f t="shared" si="2"/>
        <v>1.5139500075370704</v>
      </c>
      <c r="E25">
        <f t="shared" si="3"/>
        <v>-1.2125989712873968</v>
      </c>
    </row>
    <row r="26" spans="2:5" ht="12.75">
      <c r="B26" s="6">
        <f t="shared" si="0"/>
        <v>2.2000000000000006</v>
      </c>
      <c r="C26" s="6">
        <f t="shared" si="1"/>
        <v>-0.9819301000080691</v>
      </c>
      <c r="D26">
        <f t="shared" si="2"/>
        <v>1.75646980179455</v>
      </c>
      <c r="E26">
        <f t="shared" si="3"/>
        <v>-1.0369519911079417</v>
      </c>
    </row>
    <row r="27" spans="2:5" ht="12.75">
      <c r="B27" s="6">
        <f>B26+$I$5</f>
        <v>2.3000000000000007</v>
      </c>
      <c r="C27" s="6">
        <f>C26+$I$5*E27</f>
        <v>-1.065986697118702</v>
      </c>
      <c r="D27">
        <f>-$I$4*C26</f>
        <v>1.9638602000161383</v>
      </c>
      <c r="E27">
        <f>E26+$I$5*D27</f>
        <v>-0.8405659711063278</v>
      </c>
    </row>
    <row r="28" spans="2:5" ht="12.75">
      <c r="B28" s="6">
        <f>B27+$I$5</f>
        <v>2.400000000000001</v>
      </c>
      <c r="C28" s="6">
        <f>C27+$I$5*E28</f>
        <v>-1.1287235602869607</v>
      </c>
      <c r="D28">
        <f>-$I$4*C27</f>
        <v>2.131973394237404</v>
      </c>
      <c r="E28">
        <f>E27+$I$5*D28</f>
        <v>-0.6273686316825874</v>
      </c>
    </row>
    <row r="29" spans="2:5" ht="12.75">
      <c r="B29" s="6">
        <f>B28+$I$5</f>
        <v>2.500000000000001</v>
      </c>
      <c r="C29" s="6">
        <f>C28+$I$5*E29</f>
        <v>-1.1688859522494803</v>
      </c>
      <c r="D29">
        <f aca="true" t="shared" si="4" ref="D29:D45">-$I$4*C28</f>
        <v>2.2574471205739215</v>
      </c>
      <c r="E29">
        <f>E28+$I$5*D29</f>
        <v>-0.4016239196251952</v>
      </c>
    </row>
    <row r="30" spans="2:5" ht="12.75">
      <c r="B30" s="6">
        <f>B29+$I$5</f>
        <v>2.600000000000001</v>
      </c>
      <c r="C30" s="6">
        <f>C29+$I$5*E30</f>
        <v>-1.1856706251670102</v>
      </c>
      <c r="D30">
        <f t="shared" si="4"/>
        <v>2.3377719044989607</v>
      </c>
      <c r="E30">
        <f>E29+$I$5*D30</f>
        <v>-0.16784672917529914</v>
      </c>
    </row>
    <row r="31" spans="2:5" ht="12.75">
      <c r="B31" s="6">
        <f>B30+$I$5</f>
        <v>2.700000000000001</v>
      </c>
      <c r="C31" s="6">
        <f>C30+$I$5*E31</f>
        <v>-1.1787418855812</v>
      </c>
      <c r="D31">
        <f t="shared" si="4"/>
        <v>2.3713412503340203</v>
      </c>
      <c r="E31">
        <f>E30+$I$5*D31</f>
        <v>0.0692873958581029</v>
      </c>
    </row>
    <row r="32" spans="2:5" ht="12.75">
      <c r="B32" s="6">
        <f>B31+$I$5</f>
        <v>2.800000000000001</v>
      </c>
      <c r="C32" s="6">
        <f>C31+$I$5*E32</f>
        <v>-1.1482383082837657</v>
      </c>
      <c r="D32">
        <f t="shared" si="4"/>
        <v>2.3574837711624</v>
      </c>
      <c r="E32">
        <f>E31+$I$5*D32</f>
        <v>0.3050357729743429</v>
      </c>
    </row>
    <row r="33" spans="2:5" ht="12.75">
      <c r="B33" s="6">
        <f aca="true" t="shared" si="5" ref="B33:B45">B32+$I$5</f>
        <v>2.9000000000000012</v>
      </c>
      <c r="C33" s="6">
        <f aca="true" t="shared" si="6" ref="C33:C45">C32+$I$5*E33</f>
        <v>-1.0947699648206561</v>
      </c>
      <c r="D33">
        <f t="shared" si="4"/>
        <v>2.2964766165675314</v>
      </c>
      <c r="E33">
        <f aca="true" t="shared" si="7" ref="E33:E45">E32+$I$5*D33</f>
        <v>0.534683434631096</v>
      </c>
    </row>
    <row r="34" spans="2:5" ht="12.75">
      <c r="B34" s="6">
        <f t="shared" si="5"/>
        <v>3.0000000000000013</v>
      </c>
      <c r="C34" s="6">
        <f t="shared" si="6"/>
        <v>-1.0194062220611335</v>
      </c>
      <c r="D34">
        <f t="shared" si="4"/>
        <v>2.1895399296413123</v>
      </c>
      <c r="E34">
        <f t="shared" si="7"/>
        <v>0.7536374275952272</v>
      </c>
    </row>
    <row r="35" spans="2:5" ht="12.75">
      <c r="B35" s="6">
        <f t="shared" si="5"/>
        <v>3.1000000000000014</v>
      </c>
      <c r="C35" s="6">
        <f t="shared" si="6"/>
        <v>-0.9236543548603882</v>
      </c>
      <c r="D35">
        <f t="shared" si="4"/>
        <v>2.038812444122267</v>
      </c>
      <c r="E35">
        <f t="shared" si="7"/>
        <v>0.957518672007454</v>
      </c>
    </row>
    <row r="36" spans="2:5" ht="12.75">
      <c r="B36" s="6">
        <f t="shared" si="5"/>
        <v>3.2000000000000015</v>
      </c>
      <c r="C36" s="6">
        <f t="shared" si="6"/>
        <v>-0.809429400562435</v>
      </c>
      <c r="D36">
        <f t="shared" si="4"/>
        <v>1.8473087097207763</v>
      </c>
      <c r="E36">
        <f t="shared" si="7"/>
        <v>1.1422495429795316</v>
      </c>
    </row>
    <row r="37" spans="2:5" ht="12.75">
      <c r="B37" s="6">
        <f t="shared" si="5"/>
        <v>3.3000000000000016</v>
      </c>
      <c r="C37" s="6">
        <f t="shared" si="6"/>
        <v>-0.6790158582532331</v>
      </c>
      <c r="D37">
        <f t="shared" si="4"/>
        <v>1.61885880112487</v>
      </c>
      <c r="E37">
        <f t="shared" si="7"/>
        <v>1.3041354230920186</v>
      </c>
    </row>
    <row r="38" spans="2:5" ht="12.75">
      <c r="B38" s="6">
        <f t="shared" si="5"/>
        <v>3.4000000000000017</v>
      </c>
      <c r="C38" s="6">
        <f t="shared" si="6"/>
        <v>-0.5350219987789665</v>
      </c>
      <c r="D38">
        <f t="shared" si="4"/>
        <v>1.3580317165064661</v>
      </c>
      <c r="E38">
        <f t="shared" si="7"/>
        <v>1.4399385947426653</v>
      </c>
    </row>
    <row r="39" spans="2:5" ht="12.75">
      <c r="B39" s="6">
        <f t="shared" si="5"/>
        <v>3.5000000000000018</v>
      </c>
      <c r="C39" s="6">
        <f t="shared" si="6"/>
        <v>-0.38032769932912064</v>
      </c>
      <c r="D39">
        <f t="shared" si="4"/>
        <v>1.070043997557933</v>
      </c>
      <c r="E39">
        <f t="shared" si="7"/>
        <v>1.5469429944984585</v>
      </c>
    </row>
    <row r="40" spans="2:5" ht="12.75">
      <c r="B40" s="6">
        <f t="shared" si="5"/>
        <v>3.600000000000002</v>
      </c>
      <c r="C40" s="6">
        <f t="shared" si="6"/>
        <v>-0.21802684589269236</v>
      </c>
      <c r="D40">
        <f t="shared" si="4"/>
        <v>0.7606553986582413</v>
      </c>
      <c r="E40">
        <f t="shared" si="7"/>
        <v>1.6230085343642826</v>
      </c>
    </row>
    <row r="41" spans="2:5" ht="12.75">
      <c r="B41" s="6">
        <f t="shared" si="5"/>
        <v>3.700000000000002</v>
      </c>
      <c r="C41" s="6">
        <f t="shared" si="6"/>
        <v>-0.05136545553841024</v>
      </c>
      <c r="D41">
        <f t="shared" si="4"/>
        <v>0.4360536917853847</v>
      </c>
      <c r="E41">
        <f t="shared" si="7"/>
        <v>1.6666139035428211</v>
      </c>
    </row>
    <row r="42" spans="2:5" ht="12.75">
      <c r="B42" s="6">
        <f t="shared" si="5"/>
        <v>3.800000000000002</v>
      </c>
      <c r="C42" s="6">
        <f t="shared" si="6"/>
        <v>0.11632324392664009</v>
      </c>
      <c r="D42">
        <f t="shared" si="4"/>
        <v>0.10273091107682047</v>
      </c>
      <c r="E42">
        <f t="shared" si="7"/>
        <v>1.6768869946505032</v>
      </c>
    </row>
    <row r="43" spans="2:5" ht="12.75">
      <c r="B43" s="6">
        <f t="shared" si="5"/>
        <v>3.900000000000002</v>
      </c>
      <c r="C43" s="6">
        <f t="shared" si="6"/>
        <v>0.2816854785131576</v>
      </c>
      <c r="D43">
        <f t="shared" si="4"/>
        <v>-0.23264648785328018</v>
      </c>
      <c r="E43">
        <f t="shared" si="7"/>
        <v>1.653622345865175</v>
      </c>
    </row>
    <row r="44" spans="2:5" ht="12.75">
      <c r="B44" s="6">
        <f t="shared" si="5"/>
        <v>4.000000000000002</v>
      </c>
      <c r="C44" s="6">
        <f t="shared" si="6"/>
        <v>0.44141400352941196</v>
      </c>
      <c r="D44">
        <f t="shared" si="4"/>
        <v>-0.5633709570263152</v>
      </c>
      <c r="E44">
        <f t="shared" si="7"/>
        <v>1.5972852501625436</v>
      </c>
    </row>
  </sheetData>
  <mergeCells count="1">
    <mergeCell ref="B1:D1"/>
  </mergeCell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 User</cp:lastModifiedBy>
  <dcterms:created xsi:type="dcterms:W3CDTF">1996-10-17T05:27:31Z</dcterms:created>
  <dcterms:modified xsi:type="dcterms:W3CDTF">2004-03-09T11:50:27Z</dcterms:modified>
  <cp:category/>
  <cp:version/>
  <cp:contentType/>
  <cp:contentStatus/>
</cp:coreProperties>
</file>